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B30" i="1" l="1"/>
  <c r="F30" i="1"/>
  <c r="G30" i="1"/>
  <c r="H30" i="1"/>
  <c r="J30" i="1"/>
  <c r="K30" i="1"/>
  <c r="L30" i="1"/>
  <c r="N30" i="1"/>
  <c r="O30" i="1"/>
  <c r="P30" i="1"/>
  <c r="R30" i="1"/>
  <c r="S30" i="1"/>
  <c r="T30" i="1"/>
</calcChain>
</file>

<file path=xl/sharedStrings.xml><?xml version="1.0" encoding="utf-8"?>
<sst xmlns="http://schemas.openxmlformats.org/spreadsheetml/2006/main" count="53" uniqueCount="46">
  <si>
    <t>REGIONI</t>
  </si>
  <si>
    <t>BASILICATA</t>
  </si>
  <si>
    <t>CALABRIA</t>
  </si>
  <si>
    <t>ABRUZZO</t>
  </si>
  <si>
    <t>CAMPANIA</t>
  </si>
  <si>
    <t>EMILIA-ROMAGNA</t>
  </si>
  <si>
    <t>LAZIO</t>
  </si>
  <si>
    <t>LIGURIA</t>
  </si>
  <si>
    <t>LOMBARDIA</t>
  </si>
  <si>
    <t>MARCHE</t>
  </si>
  <si>
    <t>MOLISE</t>
  </si>
  <si>
    <t>PIEMONTE</t>
  </si>
  <si>
    <t>SARDEGNA</t>
  </si>
  <si>
    <t>SICILIA</t>
  </si>
  <si>
    <t>PUGLIA</t>
  </si>
  <si>
    <t>TOSCANA</t>
  </si>
  <si>
    <t>UMBRIA</t>
  </si>
  <si>
    <t>VENETO</t>
  </si>
  <si>
    <t>Riepilogo Generale</t>
  </si>
  <si>
    <t>Legenda:</t>
  </si>
  <si>
    <t>FRIULI-V. GIULIA</t>
  </si>
  <si>
    <t>TOTALI</t>
  </si>
  <si>
    <t>DIFFERENZA (somme non spese)</t>
  </si>
  <si>
    <t>RIEPILOGO GENERALE - PIANO DELLE ARTI - PRIMO AVVISO prot. 000921 del 06-06-2018</t>
  </si>
  <si>
    <t>Primo ciclo misura e)</t>
  </si>
  <si>
    <t>Primo ciclo misura f)</t>
  </si>
  <si>
    <t>Secondo ciclo misura e)</t>
  </si>
  <si>
    <t>Secondo ciclo misura f)</t>
  </si>
  <si>
    <t>n° scuole finanziate</t>
  </si>
  <si>
    <t>BUDGET All. A misura e)</t>
  </si>
  <si>
    <t>BUDGET All. B misura f)</t>
  </si>
  <si>
    <t>Totale Finanziamenti assegnati  All. A misura e)</t>
  </si>
  <si>
    <t>Totale Finanziamenti assegnati  All. B misura f)</t>
  </si>
  <si>
    <t>Totale BUDGET A+B</t>
  </si>
  <si>
    <t>All. B misura f) primo ciclo: "Potenziamento delle competenze pratiche e storico-critiche, relative alla musica, alle arti, al patrimonio culturale, al cinema, alle tecniche e ai media di produzione e di diffusione delle immagini e dei suoni" (articolo 3, comma 1, punto 1.2)</t>
  </si>
  <si>
    <t>All. B misura f) secondo ciclo: "Potenziamento delle competenze pratiche e storico-critiche, relative alla musica, alle arti, al patrimonio culturale, al cinema, alle tecniche e ai media di produzione e di diffusione delle immagini e dei suoni" (articolo 3, comma 1, punto 1.2)</t>
  </si>
  <si>
    <t>Differenza primo ciclo misura e)</t>
  </si>
  <si>
    <t>Differenza primo ciclo misura f)</t>
  </si>
  <si>
    <t xml:space="preserve">Differenza secondo ciclo misura f)  </t>
  </si>
  <si>
    <t>Differenza secondo ciclo misura f)</t>
  </si>
  <si>
    <t>All. A misura e) primo ciclo: "Promozione della partecipazione delle alunne e degli alunni e delle studentesse e degli studenti a percorsi di conoscenza del patrimonio cultutarel e ambientale dell'Italia e delle opere di ingegno edi qualità del Made in Italy" (articolo 3, comma 1, punto 1.1)</t>
  </si>
  <si>
    <t>All. A misura e) secondo ciclo: "Promozione della partecipazione delle alunne e degli alunni e delle studentesse e degli studenti a percorsi di conoscenza del patrimonio cultutarel e ambientale dell'Italia e delle opere di ingegno edi qualità del Made in Italy" (articolo 3, comma 1, punto 1.1)</t>
  </si>
  <si>
    <t>41.334.32</t>
  </si>
  <si>
    <t>Totale Finanziamenti A+B (Scuole finanziate)</t>
  </si>
  <si>
    <r>
      <t xml:space="preserve">Nelle colonne "differenza" gli importi in </t>
    </r>
    <r>
      <rPr>
        <sz val="11"/>
        <color rgb="FFFF0000"/>
        <rFont val="Calibri"/>
        <family val="2"/>
        <scheme val="minor"/>
      </rPr>
      <t>rosso sono a debito</t>
    </r>
    <r>
      <rPr>
        <sz val="11"/>
        <color theme="1"/>
        <rFont val="Calibri"/>
        <family val="2"/>
        <scheme val="minor"/>
      </rPr>
      <t xml:space="preserve">, quelli in </t>
    </r>
    <r>
      <rPr>
        <sz val="11"/>
        <color rgb="FF0070C0"/>
        <rFont val="Calibri"/>
        <family val="2"/>
        <scheme val="minor"/>
      </rPr>
      <t>blu a credito</t>
    </r>
    <r>
      <rPr>
        <sz val="11"/>
        <color theme="1"/>
        <rFont val="Calibri"/>
        <family val="2"/>
        <scheme val="minor"/>
      </rPr>
      <t xml:space="preserve"> e </t>
    </r>
    <r>
      <rPr>
        <sz val="11"/>
        <color rgb="FF00B050"/>
        <rFont val="Calibri"/>
        <family val="2"/>
        <scheme val="minor"/>
      </rPr>
      <t>verdi a pareggio</t>
    </r>
  </si>
  <si>
    <t>Dettaglio/rapporto tra Budget specifico per misura e scuole finanziate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</si>
</sst>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1" xfId="0" applyFont="1" applyBorder="1"/>
    <xf numFmtId="4" fontId="3" fillId="0" borderId="1" xfId="0" applyNumberFormat="1" applyFont="1" applyBorder="1"/>
    <xf numFmtId="0" fontId="0" fillId="0" borderId="0" xfId="0" applyBorder="1"/>
    <xf numFmtId="0" fontId="7" fillId="0" borderId="0" xfId="0" applyFont="1"/>
    <xf numFmtId="0" fontId="6" fillId="0" borderId="1" xfId="0" applyFont="1" applyBorder="1"/>
    <xf numFmtId="0" fontId="3" fillId="0" borderId="1" xfId="0" applyFont="1" applyBorder="1"/>
    <xf numFmtId="0" fontId="0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/>
    <xf numFmtId="0" fontId="8" fillId="0" borderId="1" xfId="0" applyFont="1" applyBorder="1"/>
    <xf numFmtId="0" fontId="9" fillId="0" borderId="0" xfId="0" applyFont="1"/>
    <xf numFmtId="0" fontId="2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/>
    <xf numFmtId="0" fontId="6" fillId="0" borderId="6" xfId="0" applyFont="1" applyBorder="1"/>
    <xf numFmtId="0" fontId="3" fillId="0" borderId="6" xfId="0" applyFont="1" applyBorder="1"/>
    <xf numFmtId="4" fontId="3" fillId="0" borderId="7" xfId="0" applyNumberFormat="1" applyFont="1" applyBorder="1"/>
    <xf numFmtId="4" fontId="3" fillId="0" borderId="6" xfId="0" applyNumberFormat="1" applyFont="1" applyBorder="1"/>
    <xf numFmtId="0" fontId="0" fillId="0" borderId="0" xfId="0" applyFont="1"/>
    <xf numFmtId="0" fontId="0" fillId="0" borderId="0" xfId="0" applyFont="1" applyBorder="1"/>
    <xf numFmtId="0" fontId="0" fillId="2" borderId="0" xfId="0" applyFont="1" applyFill="1" applyBorder="1"/>
    <xf numFmtId="0" fontId="2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left" vertical="center" wrapText="1"/>
    </xf>
    <xf numFmtId="4" fontId="0" fillId="0" borderId="1" xfId="0" applyNumberFormat="1" applyFont="1" applyBorder="1"/>
    <xf numFmtId="0" fontId="0" fillId="0" borderId="1" xfId="0" applyFont="1" applyBorder="1"/>
    <xf numFmtId="3" fontId="0" fillId="0" borderId="1" xfId="0" applyNumberFormat="1" applyFont="1" applyBorder="1"/>
    <xf numFmtId="0" fontId="0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0" fillId="0" borderId="3" xfId="0" applyFont="1" applyBorder="1"/>
    <xf numFmtId="4" fontId="0" fillId="0" borderId="4" xfId="0" applyNumberFormat="1" applyFont="1" applyBorder="1"/>
    <xf numFmtId="0" fontId="4" fillId="0" borderId="0" xfId="0" applyFont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10" fillId="0" borderId="3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0" xfId="0" applyFont="1" applyAlignment="1">
      <alignment horizontal="left"/>
    </xf>
    <xf numFmtId="2" fontId="5" fillId="0" borderId="1" xfId="0" applyNumberFormat="1" applyFont="1" applyBorder="1"/>
    <xf numFmtId="2" fontId="8" fillId="0" borderId="1" xfId="0" applyNumberFormat="1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Y40"/>
  <sheetViews>
    <sheetView tabSelected="1" zoomScale="70" zoomScaleNormal="70" workbookViewId="0">
      <selection activeCell="D29" sqref="D29"/>
    </sheetView>
  </sheetViews>
  <sheetFormatPr defaultRowHeight="15" x14ac:dyDescent="0.25"/>
  <cols>
    <col min="1" max="1" width="22.42578125" customWidth="1"/>
    <col min="2" max="2" width="15.7109375" customWidth="1"/>
    <col min="3" max="3" width="17.85546875" customWidth="1"/>
    <col min="4" max="4" width="18.140625" customWidth="1"/>
    <col min="5" max="5" width="2.28515625" style="3" customWidth="1"/>
    <col min="6" max="6" width="16" customWidth="1"/>
    <col min="7" max="7" width="15.7109375" customWidth="1"/>
    <col min="8" max="8" width="11.140625" customWidth="1"/>
    <col min="9" max="9" width="14" customWidth="1"/>
    <col min="10" max="11" width="16" customWidth="1"/>
    <col min="12" max="12" width="11.140625" customWidth="1"/>
    <col min="13" max="13" width="13.7109375" customWidth="1"/>
    <col min="14" max="14" width="16.42578125" customWidth="1"/>
    <col min="15" max="15" width="15.85546875" customWidth="1"/>
    <col min="16" max="16" width="11.140625" customWidth="1"/>
    <col min="17" max="17" width="12.5703125" customWidth="1"/>
    <col min="18" max="18" width="15.85546875" customWidth="1"/>
    <col min="19" max="19" width="15.28515625" customWidth="1"/>
    <col min="20" max="20" width="11.28515625" customWidth="1"/>
    <col min="21" max="21" width="13.7109375" style="4" customWidth="1"/>
    <col min="22" max="22" width="16.140625" customWidth="1"/>
    <col min="23" max="23" width="15.5703125" customWidth="1"/>
    <col min="24" max="24" width="10.85546875" customWidth="1"/>
    <col min="25" max="25" width="13.7109375" customWidth="1"/>
    <col min="26" max="26" width="16.140625" customWidth="1"/>
    <col min="27" max="27" width="15.140625" customWidth="1"/>
    <col min="28" max="28" width="11.140625" customWidth="1"/>
    <col min="29" max="29" width="13.7109375" customWidth="1"/>
  </cols>
  <sheetData>
    <row r="7" spans="1:25" ht="28.5" x14ac:dyDescent="0.45">
      <c r="A7" s="17"/>
      <c r="B7" s="17"/>
      <c r="C7" s="17"/>
      <c r="D7" s="17"/>
      <c r="E7" s="18"/>
      <c r="F7" s="35" t="s">
        <v>23</v>
      </c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17"/>
      <c r="W7" s="17"/>
      <c r="X7" s="17"/>
      <c r="Y7" s="17"/>
    </row>
    <row r="8" spans="1:25" ht="28.5" x14ac:dyDescent="0.45">
      <c r="A8" s="17"/>
      <c r="B8" s="17"/>
      <c r="C8" s="17"/>
      <c r="D8" s="17"/>
      <c r="E8" s="18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17"/>
      <c r="W8" s="17"/>
      <c r="X8" s="17"/>
      <c r="Y8" s="17"/>
    </row>
    <row r="9" spans="1:25" ht="23.25" x14ac:dyDescent="0.35">
      <c r="A9" s="17"/>
      <c r="B9" s="17"/>
      <c r="C9" s="17"/>
      <c r="D9" s="17"/>
      <c r="E9" s="18"/>
      <c r="F9" s="36" t="s">
        <v>45</v>
      </c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8"/>
      <c r="V9" s="17"/>
      <c r="W9" s="17"/>
      <c r="X9" s="17"/>
      <c r="Y9" s="17"/>
    </row>
    <row r="10" spans="1:25" x14ac:dyDescent="0.25">
      <c r="A10" s="32" t="s">
        <v>18</v>
      </c>
      <c r="B10" s="33"/>
      <c r="C10" s="33"/>
      <c r="D10" s="34"/>
      <c r="E10" s="19"/>
      <c r="F10" s="32" t="s">
        <v>24</v>
      </c>
      <c r="G10" s="33"/>
      <c r="H10" s="33"/>
      <c r="I10" s="34"/>
      <c r="J10" s="32" t="s">
        <v>25</v>
      </c>
      <c r="K10" s="33"/>
      <c r="L10" s="33"/>
      <c r="M10" s="34"/>
      <c r="N10" s="32" t="s">
        <v>26</v>
      </c>
      <c r="O10" s="33"/>
      <c r="P10" s="33"/>
      <c r="Q10" s="34"/>
      <c r="R10" s="32" t="s">
        <v>27</v>
      </c>
      <c r="S10" s="33"/>
      <c r="T10" s="33"/>
      <c r="U10" s="34"/>
      <c r="V10" s="17"/>
      <c r="W10" s="17"/>
      <c r="X10" s="17"/>
      <c r="Y10" s="17"/>
    </row>
    <row r="11" spans="1:25" ht="60" x14ac:dyDescent="0.25">
      <c r="A11" s="20" t="s">
        <v>0</v>
      </c>
      <c r="B11" s="11" t="s">
        <v>33</v>
      </c>
      <c r="C11" s="11" t="s">
        <v>43</v>
      </c>
      <c r="D11" s="11" t="s">
        <v>22</v>
      </c>
      <c r="E11" s="19"/>
      <c r="F11" s="21" t="s">
        <v>29</v>
      </c>
      <c r="G11" s="22" t="s">
        <v>31</v>
      </c>
      <c r="H11" s="21" t="s">
        <v>28</v>
      </c>
      <c r="I11" s="7" t="s">
        <v>36</v>
      </c>
      <c r="J11" s="23" t="s">
        <v>30</v>
      </c>
      <c r="K11" s="22" t="s">
        <v>32</v>
      </c>
      <c r="L11" s="7" t="s">
        <v>28</v>
      </c>
      <c r="M11" s="7" t="s">
        <v>37</v>
      </c>
      <c r="N11" s="23" t="s">
        <v>29</v>
      </c>
      <c r="O11" s="22" t="s">
        <v>31</v>
      </c>
      <c r="P11" s="7" t="s">
        <v>28</v>
      </c>
      <c r="Q11" s="7" t="s">
        <v>38</v>
      </c>
      <c r="R11" s="23" t="s">
        <v>30</v>
      </c>
      <c r="S11" s="7" t="s">
        <v>32</v>
      </c>
      <c r="T11" s="7" t="s">
        <v>28</v>
      </c>
      <c r="U11" s="7" t="s">
        <v>39</v>
      </c>
      <c r="V11" s="17"/>
      <c r="W11" s="17"/>
      <c r="X11" s="17"/>
      <c r="Y11" s="17"/>
    </row>
    <row r="12" spans="1:25" x14ac:dyDescent="0.25">
      <c r="A12" s="1" t="s">
        <v>3</v>
      </c>
      <c r="B12" s="24">
        <v>53887.53</v>
      </c>
      <c r="C12" s="24">
        <v>53887.53</v>
      </c>
      <c r="D12" s="40">
        <v>0</v>
      </c>
      <c r="E12" s="19"/>
      <c r="F12" s="24">
        <v>11382.06</v>
      </c>
      <c r="G12" s="24">
        <v>11382.06</v>
      </c>
      <c r="H12" s="25">
        <v>3</v>
      </c>
      <c r="I12" s="5">
        <v>0</v>
      </c>
      <c r="J12" s="24">
        <v>21390.01</v>
      </c>
      <c r="K12" s="24">
        <v>21390.01</v>
      </c>
      <c r="L12" s="25">
        <v>7</v>
      </c>
      <c r="M12" s="5">
        <v>0</v>
      </c>
      <c r="N12" s="24">
        <v>7329.73</v>
      </c>
      <c r="O12" s="24">
        <v>7329.73</v>
      </c>
      <c r="P12" s="25">
        <v>1</v>
      </c>
      <c r="Q12" s="5">
        <v>0</v>
      </c>
      <c r="R12" s="24">
        <v>13785.73</v>
      </c>
      <c r="S12" s="24">
        <v>13785.73</v>
      </c>
      <c r="T12" s="25">
        <v>3</v>
      </c>
      <c r="U12" s="5">
        <v>0</v>
      </c>
      <c r="V12" s="17"/>
      <c r="W12" s="17"/>
      <c r="X12" s="17"/>
      <c r="Y12" s="17"/>
    </row>
    <row r="13" spans="1:25" x14ac:dyDescent="0.25">
      <c r="A13" s="1" t="s">
        <v>1</v>
      </c>
      <c r="B13" s="24">
        <v>32933.800000000003</v>
      </c>
      <c r="C13" s="24">
        <v>32933.800000000003</v>
      </c>
      <c r="D13" s="40">
        <v>0</v>
      </c>
      <c r="E13" s="19"/>
      <c r="F13" s="24">
        <v>6537.42</v>
      </c>
      <c r="G13" s="24">
        <v>6537.42</v>
      </c>
      <c r="H13" s="25">
        <v>3</v>
      </c>
      <c r="I13" s="5">
        <v>0</v>
      </c>
      <c r="J13" s="24">
        <v>12494.93</v>
      </c>
      <c r="K13" s="24">
        <v>12494.93</v>
      </c>
      <c r="L13" s="25">
        <v>2</v>
      </c>
      <c r="M13" s="5">
        <v>0</v>
      </c>
      <c r="N13" s="24">
        <v>4786.0600000000004</v>
      </c>
      <c r="O13" s="24">
        <v>4786.0600000000004</v>
      </c>
      <c r="P13" s="25">
        <v>1</v>
      </c>
      <c r="Q13" s="5">
        <v>0</v>
      </c>
      <c r="R13" s="24">
        <v>9115.39</v>
      </c>
      <c r="S13" s="24">
        <v>9115.39</v>
      </c>
      <c r="T13" s="25">
        <v>2</v>
      </c>
      <c r="U13" s="5">
        <v>0</v>
      </c>
      <c r="V13" s="17"/>
      <c r="W13" s="17"/>
      <c r="X13" s="17"/>
      <c r="Y13" s="17"/>
    </row>
    <row r="14" spans="1:25" x14ac:dyDescent="0.25">
      <c r="A14" s="1" t="s">
        <v>2</v>
      </c>
      <c r="B14" s="24">
        <v>77593.5</v>
      </c>
      <c r="C14" s="24">
        <v>77593.5</v>
      </c>
      <c r="D14" s="40">
        <v>0</v>
      </c>
      <c r="E14" s="19"/>
      <c r="F14" s="24">
        <v>15964.87</v>
      </c>
      <c r="G14" s="24">
        <v>15964.87</v>
      </c>
      <c r="H14" s="25">
        <v>4</v>
      </c>
      <c r="I14" s="5">
        <v>0</v>
      </c>
      <c r="J14" s="24">
        <v>29804.36</v>
      </c>
      <c r="K14" s="24">
        <v>29804.36</v>
      </c>
      <c r="L14" s="25">
        <v>6</v>
      </c>
      <c r="M14" s="5">
        <v>0</v>
      </c>
      <c r="N14" s="24">
        <v>11105.67</v>
      </c>
      <c r="O14" s="24">
        <v>11105.67</v>
      </c>
      <c r="P14" s="25">
        <v>1</v>
      </c>
      <c r="Q14" s="5">
        <v>0</v>
      </c>
      <c r="R14" s="24">
        <v>20718.599999999999</v>
      </c>
      <c r="S14" s="24">
        <v>20718.599999999999</v>
      </c>
      <c r="T14" s="25">
        <v>4</v>
      </c>
      <c r="U14" s="5">
        <v>0</v>
      </c>
      <c r="V14" s="17"/>
      <c r="W14" s="17"/>
      <c r="X14" s="17"/>
      <c r="Y14" s="17"/>
    </row>
    <row r="15" spans="1:25" x14ac:dyDescent="0.25">
      <c r="A15" s="1" t="s">
        <v>4</v>
      </c>
      <c r="B15" s="24">
        <v>215342.33</v>
      </c>
      <c r="C15" s="24">
        <v>201302.39999999999</v>
      </c>
      <c r="D15" s="8">
        <v>14039.93</v>
      </c>
      <c r="E15" s="19"/>
      <c r="F15" s="24">
        <v>44355.87</v>
      </c>
      <c r="G15" s="24">
        <v>44355.87</v>
      </c>
      <c r="H15" s="25">
        <v>5</v>
      </c>
      <c r="I15" s="5">
        <v>0</v>
      </c>
      <c r="J15" s="24">
        <v>81932.08</v>
      </c>
      <c r="K15" s="24">
        <v>81932.08</v>
      </c>
      <c r="L15" s="25">
        <v>9</v>
      </c>
      <c r="M15" s="5">
        <v>0</v>
      </c>
      <c r="N15" s="24">
        <v>31285.07</v>
      </c>
      <c r="O15" s="24">
        <v>25014.45</v>
      </c>
      <c r="P15" s="25">
        <v>3</v>
      </c>
      <c r="Q15" s="2">
        <v>6270.62</v>
      </c>
      <c r="R15" s="24">
        <v>57769.31</v>
      </c>
      <c r="S15" s="24">
        <v>50000</v>
      </c>
      <c r="T15" s="25">
        <v>5</v>
      </c>
      <c r="U15" s="2">
        <v>7769.31</v>
      </c>
      <c r="V15" s="17"/>
      <c r="W15" s="17"/>
      <c r="X15" s="17"/>
      <c r="Y15" s="17"/>
    </row>
    <row r="16" spans="1:25" x14ac:dyDescent="0.25">
      <c r="A16" s="1" t="s">
        <v>5</v>
      </c>
      <c r="B16" s="24">
        <v>137508.48000000001</v>
      </c>
      <c r="C16" s="24">
        <v>137508.32999999999</v>
      </c>
      <c r="D16" s="9">
        <v>0.15</v>
      </c>
      <c r="E16" s="19"/>
      <c r="F16" s="24">
        <v>28692.84</v>
      </c>
      <c r="G16" s="24">
        <v>28692.720000000001</v>
      </c>
      <c r="H16" s="25">
        <v>14</v>
      </c>
      <c r="I16" s="6">
        <v>0.12</v>
      </c>
      <c r="J16" s="24">
        <v>53173.74</v>
      </c>
      <c r="K16" s="24">
        <v>53173.74</v>
      </c>
      <c r="L16" s="25">
        <v>26</v>
      </c>
      <c r="M16" s="5">
        <v>0</v>
      </c>
      <c r="N16" s="24">
        <v>19503.79</v>
      </c>
      <c r="O16" s="24">
        <v>19503.79</v>
      </c>
      <c r="P16" s="25">
        <v>4</v>
      </c>
      <c r="Q16" s="5">
        <v>0</v>
      </c>
      <c r="R16" s="24">
        <v>36138.11</v>
      </c>
      <c r="S16" s="24">
        <v>36138.080000000002</v>
      </c>
      <c r="T16" s="25">
        <v>16</v>
      </c>
      <c r="U16" s="6">
        <v>0.03</v>
      </c>
      <c r="V16" s="17"/>
      <c r="W16" s="17"/>
      <c r="X16" s="17"/>
      <c r="Y16" s="17"/>
    </row>
    <row r="17" spans="1:25" x14ac:dyDescent="0.25">
      <c r="A17" s="1" t="s">
        <v>20</v>
      </c>
      <c r="B17" s="24">
        <v>47443.09</v>
      </c>
      <c r="C17" s="24">
        <v>47443.09</v>
      </c>
      <c r="D17" s="40">
        <v>0</v>
      </c>
      <c r="E17" s="19"/>
      <c r="F17" s="24">
        <v>9870</v>
      </c>
      <c r="G17" s="26">
        <v>9870</v>
      </c>
      <c r="H17" s="25">
        <v>1</v>
      </c>
      <c r="I17" s="5">
        <v>0</v>
      </c>
      <c r="J17" s="24">
        <v>18613.78</v>
      </c>
      <c r="K17" s="24">
        <v>18613.78</v>
      </c>
      <c r="L17" s="25">
        <v>6</v>
      </c>
      <c r="M17" s="5">
        <v>0</v>
      </c>
      <c r="N17" s="24">
        <v>6569.47</v>
      </c>
      <c r="O17" s="24">
        <v>6569.47</v>
      </c>
      <c r="P17" s="25">
        <v>1</v>
      </c>
      <c r="Q17" s="5">
        <v>0</v>
      </c>
      <c r="R17" s="24">
        <v>12389.84</v>
      </c>
      <c r="S17" s="24">
        <v>12389.84</v>
      </c>
      <c r="T17" s="25">
        <v>3</v>
      </c>
      <c r="U17" s="5">
        <v>0</v>
      </c>
      <c r="V17" s="17"/>
      <c r="W17" s="17"/>
      <c r="X17" s="17"/>
      <c r="Y17" s="17"/>
    </row>
    <row r="18" spans="1:25" x14ac:dyDescent="0.25">
      <c r="A18" s="1" t="s">
        <v>6</v>
      </c>
      <c r="B18" s="24">
        <v>179022.2</v>
      </c>
      <c r="C18" s="24">
        <v>153083.51</v>
      </c>
      <c r="D18" s="8">
        <v>25938.69</v>
      </c>
      <c r="E18" s="19"/>
      <c r="F18" s="24">
        <v>37936.959999999999</v>
      </c>
      <c r="G18" s="24">
        <v>37936.959999999999</v>
      </c>
      <c r="H18" s="25">
        <v>5</v>
      </c>
      <c r="I18" s="5">
        <v>0</v>
      </c>
      <c r="J18" s="24">
        <v>70146.55</v>
      </c>
      <c r="K18" s="24">
        <v>70146.55</v>
      </c>
      <c r="L18" s="25">
        <v>9</v>
      </c>
      <c r="M18" s="5">
        <v>0</v>
      </c>
      <c r="N18" s="24">
        <v>24897.46</v>
      </c>
      <c r="O18" s="24">
        <v>10000</v>
      </c>
      <c r="P18" s="25">
        <v>1</v>
      </c>
      <c r="Q18" s="2">
        <v>14897.46</v>
      </c>
      <c r="R18" s="24">
        <v>46041.23</v>
      </c>
      <c r="S18" s="24">
        <v>35000</v>
      </c>
      <c r="T18" s="25">
        <v>4</v>
      </c>
      <c r="U18" s="2">
        <v>11041.23</v>
      </c>
      <c r="V18" s="17"/>
      <c r="W18" s="17"/>
      <c r="X18" s="17"/>
      <c r="Y18" s="17"/>
    </row>
    <row r="19" spans="1:25" x14ac:dyDescent="0.25">
      <c r="A19" s="1" t="s">
        <v>7</v>
      </c>
      <c r="B19" s="24">
        <v>53786.879999999997</v>
      </c>
      <c r="C19" s="24">
        <v>53786.879999999997</v>
      </c>
      <c r="D19" s="40">
        <v>0</v>
      </c>
      <c r="E19" s="19"/>
      <c r="F19" s="24">
        <v>10989.46</v>
      </c>
      <c r="G19" s="24">
        <v>10989.46</v>
      </c>
      <c r="H19" s="25">
        <v>1</v>
      </c>
      <c r="I19" s="5">
        <v>0</v>
      </c>
      <c r="J19" s="24">
        <v>20669.169999999998</v>
      </c>
      <c r="K19" s="24">
        <v>20669.169999999998</v>
      </c>
      <c r="L19" s="25">
        <v>6</v>
      </c>
      <c r="M19" s="5">
        <v>0</v>
      </c>
      <c r="N19" s="24">
        <v>7686.84</v>
      </c>
      <c r="O19" s="24">
        <v>7686.84</v>
      </c>
      <c r="P19" s="25">
        <v>1</v>
      </c>
      <c r="Q19" s="5">
        <v>0</v>
      </c>
      <c r="R19" s="24">
        <v>14441.41</v>
      </c>
      <c r="S19" s="24">
        <v>14441.41</v>
      </c>
      <c r="T19" s="25">
        <v>3</v>
      </c>
      <c r="U19" s="5">
        <v>0</v>
      </c>
      <c r="V19" s="17"/>
      <c r="W19" s="17"/>
      <c r="X19" s="17"/>
      <c r="Y19" s="17"/>
    </row>
    <row r="20" spans="1:25" x14ac:dyDescent="0.25">
      <c r="A20" s="1" t="s">
        <v>8</v>
      </c>
      <c r="B20" s="24">
        <v>279300.02</v>
      </c>
      <c r="C20" s="24">
        <v>279300.02</v>
      </c>
      <c r="D20" s="40">
        <v>0</v>
      </c>
      <c r="E20" s="19"/>
      <c r="F20" s="24">
        <v>60971.15</v>
      </c>
      <c r="G20" s="24">
        <v>60971.15</v>
      </c>
      <c r="H20" s="25">
        <v>7</v>
      </c>
      <c r="I20" s="5">
        <v>0</v>
      </c>
      <c r="J20" s="24">
        <v>112438.83</v>
      </c>
      <c r="K20" s="24">
        <v>112438.83</v>
      </c>
      <c r="L20" s="25">
        <v>14</v>
      </c>
      <c r="M20" s="5">
        <v>0</v>
      </c>
      <c r="N20" s="24">
        <v>37221.339999999997</v>
      </c>
      <c r="O20" s="24">
        <v>37221.339999999997</v>
      </c>
      <c r="P20" s="25">
        <v>4</v>
      </c>
      <c r="Q20" s="12">
        <v>0</v>
      </c>
      <c r="R20" s="24">
        <v>68668.7</v>
      </c>
      <c r="S20" s="24">
        <v>68668.7</v>
      </c>
      <c r="T20" s="25">
        <v>8</v>
      </c>
      <c r="U20" s="5">
        <v>0</v>
      </c>
      <c r="V20" s="17"/>
      <c r="W20" s="17"/>
      <c r="X20" s="17"/>
      <c r="Y20" s="17"/>
    </row>
    <row r="21" spans="1:25" x14ac:dyDescent="0.25">
      <c r="A21" s="1" t="s">
        <v>9</v>
      </c>
      <c r="B21" s="24">
        <v>62522.8</v>
      </c>
      <c r="C21" s="24">
        <v>62522.8</v>
      </c>
      <c r="D21" s="40">
        <v>0</v>
      </c>
      <c r="E21" s="19"/>
      <c r="F21" s="24">
        <v>13066.17</v>
      </c>
      <c r="G21" s="24">
        <v>13066.17</v>
      </c>
      <c r="H21" s="25">
        <v>3</v>
      </c>
      <c r="I21" s="5">
        <v>0</v>
      </c>
      <c r="J21" s="24">
        <v>24482.15</v>
      </c>
      <c r="K21" s="24">
        <v>24482.15</v>
      </c>
      <c r="L21" s="25">
        <v>5</v>
      </c>
      <c r="M21" s="5">
        <v>0</v>
      </c>
      <c r="N21" s="24">
        <v>8690.42</v>
      </c>
      <c r="O21" s="24">
        <v>8690.42</v>
      </c>
      <c r="P21" s="25">
        <v>1</v>
      </c>
      <c r="Q21" s="5">
        <v>0</v>
      </c>
      <c r="R21" s="24">
        <v>16284.06</v>
      </c>
      <c r="S21" s="24">
        <v>16284.06</v>
      </c>
      <c r="T21" s="25">
        <v>2</v>
      </c>
      <c r="U21" s="5">
        <v>0</v>
      </c>
      <c r="V21" s="17"/>
      <c r="W21" s="17"/>
      <c r="X21" s="17"/>
      <c r="Y21" s="17"/>
    </row>
    <row r="22" spans="1:25" x14ac:dyDescent="0.25">
      <c r="A22" s="1" t="s">
        <v>10</v>
      </c>
      <c r="B22" s="24">
        <v>23752.62</v>
      </c>
      <c r="C22" s="24">
        <v>23752.62</v>
      </c>
      <c r="D22" s="40">
        <v>0</v>
      </c>
      <c r="E22" s="19"/>
      <c r="F22" s="24">
        <v>4772.47</v>
      </c>
      <c r="G22" s="24">
        <v>4772.47</v>
      </c>
      <c r="H22" s="25">
        <v>2</v>
      </c>
      <c r="I22" s="5">
        <v>0</v>
      </c>
      <c r="J22" s="24">
        <v>9254.35</v>
      </c>
      <c r="K22" s="24">
        <v>9254.35</v>
      </c>
      <c r="L22" s="25">
        <v>4</v>
      </c>
      <c r="M22" s="5">
        <v>0</v>
      </c>
      <c r="N22" s="24">
        <v>3313.72</v>
      </c>
      <c r="O22" s="24">
        <v>3313.72</v>
      </c>
      <c r="P22" s="25">
        <v>1</v>
      </c>
      <c r="Q22" s="5">
        <v>0</v>
      </c>
      <c r="R22" s="24">
        <v>6412.08</v>
      </c>
      <c r="S22" s="24">
        <v>6412.08</v>
      </c>
      <c r="T22" s="25">
        <v>1</v>
      </c>
      <c r="U22" s="5">
        <v>0</v>
      </c>
      <c r="V22" s="17"/>
      <c r="W22" s="17"/>
      <c r="X22" s="17"/>
      <c r="Y22" s="17"/>
    </row>
    <row r="23" spans="1:25" x14ac:dyDescent="0.25">
      <c r="A23" s="1" t="s">
        <v>11</v>
      </c>
      <c r="B23" s="24">
        <v>134248.32000000001</v>
      </c>
      <c r="C23" s="24">
        <v>134248.32000000001</v>
      </c>
      <c r="D23" s="40">
        <v>0</v>
      </c>
      <c r="E23" s="19"/>
      <c r="F23" s="24">
        <v>28729.34</v>
      </c>
      <c r="G23" s="24">
        <v>28729.34</v>
      </c>
      <c r="H23" s="25">
        <v>4</v>
      </c>
      <c r="I23" s="5">
        <v>0</v>
      </c>
      <c r="J23" s="24">
        <v>53240.75</v>
      </c>
      <c r="K23" s="24">
        <v>53240.75</v>
      </c>
      <c r="L23" s="25">
        <v>6</v>
      </c>
      <c r="M23" s="5">
        <v>0</v>
      </c>
      <c r="N23" s="24">
        <v>18317.759999999998</v>
      </c>
      <c r="O23" s="24">
        <v>18317.759999999998</v>
      </c>
      <c r="P23" s="25">
        <v>5</v>
      </c>
      <c r="Q23" s="5">
        <v>0</v>
      </c>
      <c r="R23" s="24">
        <v>33960.47</v>
      </c>
      <c r="S23" s="24">
        <v>33960.47</v>
      </c>
      <c r="T23" s="25">
        <v>5</v>
      </c>
      <c r="U23" s="5">
        <v>0</v>
      </c>
      <c r="V23" s="17"/>
      <c r="W23" s="17"/>
      <c r="X23" s="17"/>
      <c r="Y23" s="17"/>
    </row>
    <row r="24" spans="1:25" x14ac:dyDescent="0.25">
      <c r="A24" s="1" t="s">
        <v>14</v>
      </c>
      <c r="B24" s="24">
        <v>148626.10999999999</v>
      </c>
      <c r="C24" s="24">
        <v>148626.10999999999</v>
      </c>
      <c r="D24" s="40">
        <v>0</v>
      </c>
      <c r="E24" s="19"/>
      <c r="F24" s="24">
        <v>30565.360000000001</v>
      </c>
      <c r="G24" s="24">
        <v>30565.360000000001</v>
      </c>
      <c r="H24" s="25">
        <v>4</v>
      </c>
      <c r="I24" s="5">
        <v>0</v>
      </c>
      <c r="J24" s="24">
        <v>56611.81</v>
      </c>
      <c r="K24" s="24">
        <v>56611.81</v>
      </c>
      <c r="L24" s="25">
        <v>11</v>
      </c>
      <c r="M24" s="5">
        <v>0</v>
      </c>
      <c r="N24" s="24">
        <v>21551.360000000001</v>
      </c>
      <c r="O24" s="24">
        <v>21551.360000000001</v>
      </c>
      <c r="P24" s="25">
        <v>3</v>
      </c>
      <c r="Q24" s="5">
        <v>0</v>
      </c>
      <c r="R24" s="24">
        <v>39897.58</v>
      </c>
      <c r="S24" s="24">
        <v>39897.58</v>
      </c>
      <c r="T24" s="25">
        <v>5</v>
      </c>
      <c r="U24" s="5">
        <v>0</v>
      </c>
      <c r="V24" s="17"/>
      <c r="W24" s="17"/>
      <c r="X24" s="17"/>
      <c r="Y24" s="17"/>
    </row>
    <row r="25" spans="1:25" x14ac:dyDescent="0.25">
      <c r="A25" s="1" t="s">
        <v>12</v>
      </c>
      <c r="B25" s="24">
        <v>61120.18</v>
      </c>
      <c r="C25" s="24">
        <v>61120.18</v>
      </c>
      <c r="D25" s="40">
        <v>0</v>
      </c>
      <c r="E25" s="19"/>
      <c r="F25" s="24">
        <v>12330.32</v>
      </c>
      <c r="G25" s="24">
        <v>12330.32</v>
      </c>
      <c r="H25" s="25">
        <v>2</v>
      </c>
      <c r="I25" s="5">
        <v>0</v>
      </c>
      <c r="J25" s="24">
        <v>23131.08</v>
      </c>
      <c r="K25" s="24">
        <v>23131.08</v>
      </c>
      <c r="L25" s="25">
        <v>3</v>
      </c>
      <c r="M25" s="5">
        <v>0</v>
      </c>
      <c r="N25" s="24">
        <v>8931.7099999999991</v>
      </c>
      <c r="O25" s="24">
        <v>8931.7099999999991</v>
      </c>
      <c r="P25" s="25">
        <v>1</v>
      </c>
      <c r="Q25" s="5">
        <v>0</v>
      </c>
      <c r="R25" s="24">
        <v>16727.07</v>
      </c>
      <c r="S25" s="24">
        <v>16727.07</v>
      </c>
      <c r="T25" s="25">
        <v>2</v>
      </c>
      <c r="U25" s="5">
        <v>0</v>
      </c>
      <c r="V25" s="17"/>
      <c r="W25" s="17"/>
      <c r="X25" s="17"/>
      <c r="Y25" s="17"/>
    </row>
    <row r="26" spans="1:25" x14ac:dyDescent="0.25">
      <c r="A26" s="1" t="s">
        <v>13</v>
      </c>
      <c r="B26" s="24">
        <v>180272.98</v>
      </c>
      <c r="C26" s="24">
        <v>180262.36</v>
      </c>
      <c r="D26" s="9">
        <v>10.62</v>
      </c>
      <c r="E26" s="19"/>
      <c r="F26" s="24">
        <v>38327.49</v>
      </c>
      <c r="G26" s="24">
        <v>38327.49</v>
      </c>
      <c r="H26" s="25">
        <v>6</v>
      </c>
      <c r="I26" s="5">
        <v>0</v>
      </c>
      <c r="J26" s="24">
        <v>70863.59</v>
      </c>
      <c r="K26" s="24">
        <v>70852.97</v>
      </c>
      <c r="L26" s="25">
        <v>15</v>
      </c>
      <c r="M26" s="6">
        <v>10.62</v>
      </c>
      <c r="N26" s="24">
        <v>24947.95</v>
      </c>
      <c r="O26" s="24">
        <v>24947.95</v>
      </c>
      <c r="P26" s="25">
        <v>5</v>
      </c>
      <c r="Q26" s="5">
        <v>0</v>
      </c>
      <c r="R26" s="24">
        <v>46133.95</v>
      </c>
      <c r="S26" s="24">
        <v>46133.95</v>
      </c>
      <c r="T26" s="25">
        <v>7</v>
      </c>
      <c r="U26" s="5">
        <v>0</v>
      </c>
      <c r="V26" s="17"/>
      <c r="W26" s="17"/>
      <c r="X26" s="17"/>
      <c r="Y26" s="17"/>
    </row>
    <row r="27" spans="1:25" x14ac:dyDescent="0.25">
      <c r="A27" s="1" t="s">
        <v>15</v>
      </c>
      <c r="B27" s="24">
        <v>122635.33</v>
      </c>
      <c r="C27" s="24">
        <v>122635.33</v>
      </c>
      <c r="D27" s="40">
        <v>0</v>
      </c>
      <c r="E27" s="19"/>
      <c r="F27" s="24">
        <v>25616.3</v>
      </c>
      <c r="G27" s="24">
        <v>25616.3</v>
      </c>
      <c r="H27" s="25">
        <v>12</v>
      </c>
      <c r="I27" s="5">
        <v>0</v>
      </c>
      <c r="J27" s="24">
        <v>47525.02</v>
      </c>
      <c r="K27" s="24">
        <v>47525.02</v>
      </c>
      <c r="L27" s="25">
        <v>22</v>
      </c>
      <c r="M27" s="5">
        <v>0</v>
      </c>
      <c r="N27" s="24">
        <v>17336.04</v>
      </c>
      <c r="O27" s="24">
        <v>17336.04</v>
      </c>
      <c r="P27" s="25">
        <v>6</v>
      </c>
      <c r="Q27" s="5">
        <v>0</v>
      </c>
      <c r="R27" s="24">
        <v>32157.97</v>
      </c>
      <c r="S27" s="24">
        <v>32157.97</v>
      </c>
      <c r="T27" s="25">
        <v>13</v>
      </c>
      <c r="U27" s="5">
        <v>0</v>
      </c>
      <c r="V27" s="17"/>
      <c r="W27" s="17"/>
      <c r="X27" s="17"/>
      <c r="Y27" s="17"/>
    </row>
    <row r="28" spans="1:25" x14ac:dyDescent="0.25">
      <c r="A28" s="1" t="s">
        <v>16</v>
      </c>
      <c r="B28" s="24">
        <v>41334.660000000003</v>
      </c>
      <c r="C28" s="27" t="s">
        <v>42</v>
      </c>
      <c r="D28" s="41">
        <v>0.34</v>
      </c>
      <c r="E28" s="19"/>
      <c r="F28" s="24">
        <v>8707.34</v>
      </c>
      <c r="G28" s="26">
        <v>8707</v>
      </c>
      <c r="H28" s="25">
        <v>2</v>
      </c>
      <c r="I28" s="6">
        <v>0.34</v>
      </c>
      <c r="J28" s="24">
        <v>16479.05</v>
      </c>
      <c r="K28" s="24">
        <v>16479.05</v>
      </c>
      <c r="L28" s="25">
        <v>4</v>
      </c>
      <c r="M28" s="5">
        <v>0</v>
      </c>
      <c r="N28" s="24">
        <v>5578.29</v>
      </c>
      <c r="O28" s="24">
        <v>5578.29</v>
      </c>
      <c r="P28" s="25">
        <v>1</v>
      </c>
      <c r="Q28" s="5">
        <v>0</v>
      </c>
      <c r="R28" s="24">
        <v>10569.98</v>
      </c>
      <c r="S28" s="24">
        <v>10569</v>
      </c>
      <c r="T28" s="25">
        <v>3</v>
      </c>
      <c r="U28" s="6">
        <v>0.98</v>
      </c>
      <c r="V28" s="17"/>
      <c r="W28" s="17"/>
      <c r="X28" s="17"/>
      <c r="Y28" s="17"/>
    </row>
    <row r="29" spans="1:25" x14ac:dyDescent="0.25">
      <c r="A29" s="1" t="s">
        <v>17</v>
      </c>
      <c r="B29" s="24">
        <v>148669.17000000001</v>
      </c>
      <c r="C29" s="24">
        <v>148669.17000000001</v>
      </c>
      <c r="D29" s="40">
        <v>0</v>
      </c>
      <c r="E29" s="19"/>
      <c r="F29" s="24">
        <v>31184.58</v>
      </c>
      <c r="G29" s="24">
        <v>31184.58</v>
      </c>
      <c r="H29" s="25">
        <v>8</v>
      </c>
      <c r="I29" s="13">
        <v>0</v>
      </c>
      <c r="J29" s="24">
        <v>57748.75</v>
      </c>
      <c r="K29" s="24">
        <v>57748.75</v>
      </c>
      <c r="L29" s="25">
        <v>13</v>
      </c>
      <c r="M29" s="13">
        <v>0</v>
      </c>
      <c r="N29" s="24">
        <v>20947.32</v>
      </c>
      <c r="O29" s="24">
        <v>20947.32</v>
      </c>
      <c r="P29" s="25">
        <v>3</v>
      </c>
      <c r="Q29" s="13">
        <v>0</v>
      </c>
      <c r="R29" s="24">
        <v>38788.519999999997</v>
      </c>
      <c r="S29" s="24">
        <v>38788.519999999997</v>
      </c>
      <c r="T29" s="25">
        <v>6</v>
      </c>
      <c r="U29" s="13">
        <v>0</v>
      </c>
      <c r="V29" s="17"/>
      <c r="W29" s="17"/>
      <c r="X29" s="17"/>
      <c r="Y29" s="17"/>
    </row>
    <row r="30" spans="1:25" x14ac:dyDescent="0.25">
      <c r="A30" s="28" t="s">
        <v>21</v>
      </c>
      <c r="B30" s="24">
        <f>SUM(B12:B29)</f>
        <v>2000000</v>
      </c>
      <c r="C30" s="24">
        <v>1960010.27</v>
      </c>
      <c r="D30" s="8">
        <v>39989.730000000003</v>
      </c>
      <c r="E30" s="19"/>
      <c r="F30" s="24">
        <f t="shared" ref="F30:P30" si="0">SUM(F12:F29)</f>
        <v>420000</v>
      </c>
      <c r="G30" s="24">
        <f t="shared" si="0"/>
        <v>419999.54</v>
      </c>
      <c r="H30" s="29">
        <f t="shared" si="0"/>
        <v>86</v>
      </c>
      <c r="I30" s="14"/>
      <c r="J30" s="30">
        <f t="shared" si="0"/>
        <v>780000</v>
      </c>
      <c r="K30" s="24">
        <f t="shared" si="0"/>
        <v>779989.38</v>
      </c>
      <c r="L30" s="29">
        <f t="shared" si="0"/>
        <v>168</v>
      </c>
      <c r="M30" s="14"/>
      <c r="N30" s="30">
        <f t="shared" si="0"/>
        <v>280000</v>
      </c>
      <c r="O30" s="24">
        <f t="shared" si="0"/>
        <v>258831.92000000007</v>
      </c>
      <c r="P30" s="29">
        <f t="shared" si="0"/>
        <v>43</v>
      </c>
      <c r="Q30" s="16"/>
      <c r="R30" s="30">
        <f>SUM(R12:R29)</f>
        <v>520000.00000000012</v>
      </c>
      <c r="S30" s="24">
        <f>SUM(S12:S29)</f>
        <v>501188.45000000007</v>
      </c>
      <c r="T30" s="29">
        <f>SUM(T12:T29)</f>
        <v>92</v>
      </c>
      <c r="U30" s="15"/>
      <c r="V30" s="17"/>
      <c r="W30" s="17"/>
      <c r="X30" s="17"/>
      <c r="Y30" s="17"/>
    </row>
    <row r="31" spans="1:25" x14ac:dyDescent="0.25">
      <c r="A31" s="17"/>
      <c r="B31" s="17"/>
      <c r="C31" s="17"/>
      <c r="D31" s="17"/>
      <c r="E31" s="18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</row>
    <row r="32" spans="1:25" x14ac:dyDescent="0.25">
      <c r="A32" s="17"/>
      <c r="B32" s="39" t="s">
        <v>44</v>
      </c>
      <c r="C32" s="39"/>
      <c r="D32" s="39"/>
      <c r="E32" s="39"/>
      <c r="F32" s="39"/>
      <c r="G32" s="39"/>
      <c r="H32" s="39"/>
      <c r="I32" s="39"/>
      <c r="J32" s="39"/>
      <c r="K32" s="39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</row>
    <row r="33" spans="1:25" x14ac:dyDescent="0.25">
      <c r="A33" s="17"/>
      <c r="B33" s="17"/>
      <c r="C33" s="17"/>
      <c r="D33" s="17"/>
      <c r="E33" s="18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</row>
    <row r="34" spans="1:25" x14ac:dyDescent="0.25">
      <c r="A34" s="17"/>
      <c r="B34" s="17"/>
      <c r="C34" s="17"/>
      <c r="D34" s="17"/>
      <c r="E34" s="18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</row>
    <row r="35" spans="1:25" x14ac:dyDescent="0.25">
      <c r="A35" s="10" t="s">
        <v>19</v>
      </c>
      <c r="B35" s="17"/>
      <c r="C35" s="17"/>
      <c r="D35" s="17"/>
      <c r="E35" s="18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</row>
    <row r="36" spans="1:25" x14ac:dyDescent="0.25">
      <c r="A36" s="39" t="s">
        <v>40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</row>
    <row r="37" spans="1:25" x14ac:dyDescent="0.25">
      <c r="A37" s="39" t="s">
        <v>34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</row>
    <row r="38" spans="1:25" x14ac:dyDescent="0.25">
      <c r="A38" s="39" t="s">
        <v>41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</row>
    <row r="39" spans="1:25" x14ac:dyDescent="0.25">
      <c r="A39" s="39" t="s">
        <v>35</v>
      </c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</row>
    <row r="40" spans="1:25" x14ac:dyDescent="0.25">
      <c r="A40" s="17"/>
      <c r="B40" s="17"/>
      <c r="C40" s="17"/>
      <c r="D40" s="17"/>
      <c r="E40" s="18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</row>
  </sheetData>
  <mergeCells count="12">
    <mergeCell ref="A36:Y36"/>
    <mergeCell ref="A37:Y37"/>
    <mergeCell ref="A38:Y38"/>
    <mergeCell ref="A39:Y39"/>
    <mergeCell ref="B32:K32"/>
    <mergeCell ref="A10:D10"/>
    <mergeCell ref="F7:U7"/>
    <mergeCell ref="F10:I10"/>
    <mergeCell ref="J10:M10"/>
    <mergeCell ref="N10:Q10"/>
    <mergeCell ref="R10:U10"/>
    <mergeCell ref="F9:U9"/>
  </mergeCells>
  <pageMargins left="0.7" right="0.7" top="0.75" bottom="0.75" header="0.3" footer="0.3"/>
  <pageSetup paperSize="8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2020-02-24T15:45:37Z</cp:lastPrinted>
  <dcterms:created xsi:type="dcterms:W3CDTF">2019-12-12T15:15:14Z</dcterms:created>
  <dcterms:modified xsi:type="dcterms:W3CDTF">2020-02-26T16:01:22Z</dcterms:modified>
</cp:coreProperties>
</file>